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1925"/>
  </bookViews>
  <sheets>
    <sheet name="供应链项目" sheetId="1" r:id="rId1"/>
  </sheets>
  <externalReferences>
    <externalReference r:id="rId2"/>
  </externalReferences>
  <definedNames>
    <definedName name="_xlnm._FilterDatabase" localSheetId="0" hidden="1">供应链项目!$A$3:$G$21</definedName>
  </definedNames>
  <calcPr calcId="144525"/>
</workbook>
</file>

<file path=xl/sharedStrings.xml><?xml version="1.0" encoding="utf-8"?>
<sst xmlns="http://schemas.openxmlformats.org/spreadsheetml/2006/main" count="80" uniqueCount="45">
  <si>
    <t>附件</t>
  </si>
  <si>
    <t>深圳市商务局2022年促进消费提升扶持计划供应链项目审核情况一览表</t>
  </si>
  <si>
    <t>序号</t>
  </si>
  <si>
    <t>企业名称</t>
  </si>
  <si>
    <t>统一社会信用代码</t>
  </si>
  <si>
    <t>项目类别</t>
  </si>
  <si>
    <t>拟资助金额（万元）</t>
  </si>
  <si>
    <t>不予资助原因</t>
  </si>
  <si>
    <t>深圳市信利康供应链管理有限公司</t>
  </si>
  <si>
    <t>91440300755682345P</t>
  </si>
  <si>
    <t>经营性贷款利息项目</t>
  </si>
  <si>
    <t>1.不符合申报指南规定的基础条件第3条、第6条；
2.已获得2021年外贸重点企业贷款贴息项目资助。</t>
  </si>
  <si>
    <t>优合集团有限公司</t>
  </si>
  <si>
    <t>914403006729947227</t>
  </si>
  <si>
    <t>1.不符合申报指南规定的基础条件第3条、第6条、第9条；
2.已获得2021年外贸重点企业贷款贴息项目资助。</t>
  </si>
  <si>
    <t>深圳中电港技术股份有限公司</t>
  </si>
  <si>
    <t>91440300311666571Q</t>
  </si>
  <si>
    <t>不符合申报指南规定的基础条件第6条</t>
  </si>
  <si>
    <t>深圳市讯宇供应链管理有限公司</t>
  </si>
  <si>
    <t>91440300555410425T</t>
  </si>
  <si>
    <t>1.不符合申报指南规定的基础条件第6条、第9条；
2.已获得2021年外贸重点企业贷款贴息项目资助。</t>
  </si>
  <si>
    <t>深圳市英捷讯实业发展有限公司</t>
  </si>
  <si>
    <t>91440300738800418T</t>
  </si>
  <si>
    <t>不符合申报指南规定的基础条件第3条、第6条</t>
  </si>
  <si>
    <t>中建材物资有限公司</t>
  </si>
  <si>
    <t>914403007226077283</t>
  </si>
  <si>
    <t>不符合申报指南规定的基础条件第6条、第9条</t>
  </si>
  <si>
    <t>深圳市理土新能源发展有限公司</t>
  </si>
  <si>
    <t>91440300708499097F</t>
  </si>
  <si>
    <t>深圳市富森供应链管理有限公司</t>
  </si>
  <si>
    <t>91440300736282055F</t>
  </si>
  <si>
    <t>深圳市九立供应链股份有限公司</t>
  </si>
  <si>
    <t>91440300558656332Y</t>
  </si>
  <si>
    <t>深圳市华富洋供应链有限公司</t>
  </si>
  <si>
    <t>91440300729878010F</t>
  </si>
  <si>
    <t>深圳市朗华供应链服务有限公司</t>
  </si>
  <si>
    <t>914403007852579994</t>
  </si>
  <si>
    <t>智能化升级改造项目</t>
  </si>
  <si>
    <t>1.不符合申报指南规定的基础条件第3条；
2.项目竣工及实际投入使用时间不在规定期限内。</t>
  </si>
  <si>
    <t>不符合申报指南规定的基础条件第9条</t>
  </si>
  <si>
    <t>不符合申报指南规定的基础条件第3条</t>
  </si>
  <si>
    <t>不符合申报指南规定的基础条件第3条、第9条</t>
  </si>
  <si>
    <t>中外运物流有限公司</t>
  </si>
  <si>
    <t>91440300724728822U</t>
  </si>
  <si>
    <t>不符合申报指南规定的基础条件第1条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</si>
</sst>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黑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swj888/&#26700;&#38754;/&#20379;&#24212;&#38142;&#39033;&#30446;/&#38468;&#20214;2&#65306;2022&#24180;&#20419;&#36827;&#28040;&#36153;&#25552;&#21319;&#25206;&#25345;&#35745;&#21010;&#31283;&#22686;&#38271;&#25919;&#31574;&#8212;&#25903;&#25345;&#22312;&#28145;&#26032;&#24320;&#39318;&#24215;&#34917;&#21161;&#31561;&#22235;&#20010;&#25206;&#25345;&#26041;&#21521;&#39033;&#30446;&#24449;&#27714;&#24847;&#35265;&#21453;&#3930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5">
          <cell r="B5" t="str">
            <v>深圳市讯宇供应链管理有限公司</v>
          </cell>
        </row>
        <row r="6">
          <cell r="B6" t="str">
            <v>深圳市华富洋供应链有限公司</v>
          </cell>
        </row>
        <row r="7">
          <cell r="B7" t="str">
            <v>深圳市富森供应链管理有限公司</v>
          </cell>
        </row>
        <row r="8">
          <cell r="B8" t="str">
            <v>深圳市英捷迅实业发展有限公司</v>
          </cell>
        </row>
        <row r="9">
          <cell r="B9" t="str">
            <v>深圳市九立供应链股份有限公司</v>
          </cell>
        </row>
        <row r="10">
          <cell r="B10" t="str">
            <v>深圳市信利康供应链管理有限公司</v>
          </cell>
        </row>
        <row r="11">
          <cell r="B11" t="str">
            <v>深圳市朗华供应链服务有限公司</v>
          </cell>
        </row>
        <row r="12">
          <cell r="B12" t="str">
            <v>优合集团有限公司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abSelected="1" zoomScale="85" zoomScaleNormal="85" workbookViewId="0">
      <selection activeCell="E4" sqref="E4"/>
    </sheetView>
  </sheetViews>
  <sheetFormatPr defaultColWidth="9" defaultRowHeight="30" customHeight="1" outlineLevelCol="6"/>
  <cols>
    <col min="1" max="1" width="6.60833333333333" style="2" customWidth="1"/>
    <col min="2" max="2" width="33.75" style="2" customWidth="1"/>
    <col min="3" max="3" width="24.9916666666667" style="2" customWidth="1"/>
    <col min="4" max="4" width="25.2833333333333" style="2" customWidth="1"/>
    <col min="5" max="5" width="11.9083333333333" style="2" customWidth="1"/>
    <col min="6" max="6" width="30.0166666666667" style="3" customWidth="1"/>
    <col min="7" max="7" width="25.375" style="4" hidden="1" customWidth="1"/>
    <col min="8" max="16384" width="9" style="4"/>
  </cols>
  <sheetData>
    <row r="1" customHeight="1" spans="1:1">
      <c r="A1" s="5" t="s">
        <v>0</v>
      </c>
    </row>
    <row r="2" customHeight="1" spans="1:6">
      <c r="A2" s="6" t="s">
        <v>1</v>
      </c>
      <c r="B2" s="7"/>
      <c r="C2" s="7"/>
      <c r="D2" s="7"/>
      <c r="E2" s="7"/>
      <c r="F2" s="7"/>
    </row>
    <row r="3" s="1" customFormat="1" ht="44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</row>
    <row r="4" s="1" customFormat="1" ht="73" customHeight="1" spans="1:7">
      <c r="A4" s="9">
        <v>1</v>
      </c>
      <c r="B4" s="10" t="s">
        <v>8</v>
      </c>
      <c r="C4" s="10" t="s">
        <v>9</v>
      </c>
      <c r="D4" s="11" t="s">
        <v>10</v>
      </c>
      <c r="E4" s="11">
        <v>0</v>
      </c>
      <c r="F4" s="12" t="s">
        <v>11</v>
      </c>
      <c r="G4" s="1" t="str">
        <f>VLOOKUP(B4,[1]Sheet1!$B$5:$B$12,1,FALSE)</f>
        <v>深圳市信利康供应链管理有限公司</v>
      </c>
    </row>
    <row r="5" s="1" customFormat="1" ht="76" customHeight="1" spans="1:7">
      <c r="A5" s="9">
        <v>2</v>
      </c>
      <c r="B5" s="9" t="s">
        <v>12</v>
      </c>
      <c r="C5" s="13" t="s">
        <v>13</v>
      </c>
      <c r="D5" s="11" t="s">
        <v>10</v>
      </c>
      <c r="E5" s="11">
        <v>0</v>
      </c>
      <c r="F5" s="12" t="s">
        <v>14</v>
      </c>
      <c r="G5" s="1" t="str">
        <f>VLOOKUP(B5,[1]Sheet1!$B$5:$B$12,1,FALSE)</f>
        <v>优合集团有限公司</v>
      </c>
    </row>
    <row r="6" s="1" customFormat="1" ht="59" customHeight="1" spans="1:7">
      <c r="A6" s="9">
        <v>3</v>
      </c>
      <c r="B6" s="9" t="s">
        <v>15</v>
      </c>
      <c r="C6" s="10" t="s">
        <v>16</v>
      </c>
      <c r="D6" s="11" t="s">
        <v>10</v>
      </c>
      <c r="E6" s="11">
        <v>0</v>
      </c>
      <c r="F6" s="12" t="s">
        <v>17</v>
      </c>
      <c r="G6" s="1" t="e">
        <f>VLOOKUP(B6,[1]Sheet1!$B$5:$B$12,1,FALSE)</f>
        <v>#N/A</v>
      </c>
    </row>
    <row r="7" s="1" customFormat="1" ht="88" customHeight="1" spans="1:7">
      <c r="A7" s="9">
        <v>4</v>
      </c>
      <c r="B7" s="10" t="s">
        <v>18</v>
      </c>
      <c r="C7" s="11" t="s">
        <v>19</v>
      </c>
      <c r="D7" s="11" t="s">
        <v>10</v>
      </c>
      <c r="E7" s="11">
        <v>0</v>
      </c>
      <c r="F7" s="12" t="s">
        <v>20</v>
      </c>
      <c r="G7" s="1" t="str">
        <f>VLOOKUP(B7,[1]Sheet1!$B$5:$B$12,1,FALSE)</f>
        <v>深圳市讯宇供应链管理有限公司</v>
      </c>
    </row>
    <row r="8" s="1" customFormat="1" ht="61" customHeight="1" spans="1:7">
      <c r="A8" s="9">
        <v>5</v>
      </c>
      <c r="B8" s="11" t="s">
        <v>21</v>
      </c>
      <c r="C8" s="11" t="s">
        <v>22</v>
      </c>
      <c r="D8" s="11" t="s">
        <v>10</v>
      </c>
      <c r="E8" s="11">
        <v>0</v>
      </c>
      <c r="F8" s="12" t="s">
        <v>23</v>
      </c>
      <c r="G8" s="1" t="e">
        <f>VLOOKUP(B8,[1]Sheet1!$B$5:$B$12,1,FALSE)</f>
        <v>#N/A</v>
      </c>
    </row>
    <row r="9" s="1" customFormat="1" ht="71" customHeight="1" spans="1:7">
      <c r="A9" s="9">
        <v>6</v>
      </c>
      <c r="B9" s="11" t="s">
        <v>24</v>
      </c>
      <c r="C9" s="14" t="s">
        <v>25</v>
      </c>
      <c r="D9" s="11" t="s">
        <v>10</v>
      </c>
      <c r="E9" s="11">
        <v>0</v>
      </c>
      <c r="F9" s="12" t="s">
        <v>26</v>
      </c>
      <c r="G9" s="1" t="e">
        <f>VLOOKUP(B9,[1]Sheet1!$B$5:$B$12,1,FALSE)</f>
        <v>#N/A</v>
      </c>
    </row>
    <row r="10" s="1" customFormat="1" ht="68" customHeight="1" spans="1:7">
      <c r="A10" s="9">
        <v>7</v>
      </c>
      <c r="B10" s="11" t="s">
        <v>27</v>
      </c>
      <c r="C10" s="11" t="s">
        <v>28</v>
      </c>
      <c r="D10" s="11" t="s">
        <v>10</v>
      </c>
      <c r="E10" s="11">
        <v>0</v>
      </c>
      <c r="F10" s="12" t="s">
        <v>23</v>
      </c>
      <c r="G10" s="1" t="e">
        <f>VLOOKUP(B10,[1]Sheet1!$B$5:$B$12,1,FALSE)</f>
        <v>#N/A</v>
      </c>
    </row>
    <row r="11" s="1" customFormat="1" ht="98" customHeight="1" spans="1:7">
      <c r="A11" s="9">
        <v>8</v>
      </c>
      <c r="B11" s="11" t="s">
        <v>29</v>
      </c>
      <c r="C11" s="11" t="s">
        <v>30</v>
      </c>
      <c r="D11" s="11" t="s">
        <v>10</v>
      </c>
      <c r="E11" s="11">
        <v>0</v>
      </c>
      <c r="F11" s="12" t="s">
        <v>14</v>
      </c>
      <c r="G11" s="1" t="str">
        <f>VLOOKUP(B11,[1]Sheet1!$B$5:$B$12,1,FALSE)</f>
        <v>深圳市富森供应链管理有限公司</v>
      </c>
    </row>
    <row r="12" s="1" customFormat="1" ht="105" customHeight="1" spans="1:7">
      <c r="A12" s="9">
        <v>9</v>
      </c>
      <c r="B12" s="11" t="s">
        <v>31</v>
      </c>
      <c r="C12" s="11" t="s">
        <v>32</v>
      </c>
      <c r="D12" s="11" t="s">
        <v>10</v>
      </c>
      <c r="E12" s="11">
        <v>0</v>
      </c>
      <c r="F12" s="12" t="s">
        <v>14</v>
      </c>
      <c r="G12" s="1" t="str">
        <f>VLOOKUP(B12,[1]Sheet1!$B$5:$B$12,1,FALSE)</f>
        <v>深圳市九立供应链股份有限公司</v>
      </c>
    </row>
    <row r="13" s="1" customFormat="1" ht="83" customHeight="1" spans="1:7">
      <c r="A13" s="9">
        <v>10</v>
      </c>
      <c r="B13" s="11" t="s">
        <v>33</v>
      </c>
      <c r="C13" s="11" t="s">
        <v>34</v>
      </c>
      <c r="D13" s="11" t="s">
        <v>10</v>
      </c>
      <c r="E13" s="11">
        <v>0</v>
      </c>
      <c r="F13" s="12" t="s">
        <v>11</v>
      </c>
      <c r="G13" s="1" t="str">
        <f>VLOOKUP(B13,[1]Sheet1!$B$5:$B$12,1,FALSE)</f>
        <v>深圳市华富洋供应链有限公司</v>
      </c>
    </row>
    <row r="14" s="1" customFormat="1" ht="102" customHeight="1" spans="1:7">
      <c r="A14" s="9">
        <v>11</v>
      </c>
      <c r="B14" s="11" t="s">
        <v>35</v>
      </c>
      <c r="C14" s="14" t="s">
        <v>36</v>
      </c>
      <c r="D14" s="11" t="s">
        <v>10</v>
      </c>
      <c r="E14" s="11">
        <v>0</v>
      </c>
      <c r="F14" s="12" t="s">
        <v>20</v>
      </c>
      <c r="G14" s="1" t="str">
        <f>VLOOKUP(B14,[1]Sheet1!$B$5:$B$12,1,FALSE)</f>
        <v>深圳市朗华供应链服务有限公司</v>
      </c>
    </row>
    <row r="15" ht="90" customHeight="1" spans="1:7">
      <c r="A15" s="9">
        <v>12</v>
      </c>
      <c r="B15" s="9" t="s">
        <v>8</v>
      </c>
      <c r="C15" s="10" t="s">
        <v>9</v>
      </c>
      <c r="D15" s="11" t="s">
        <v>37</v>
      </c>
      <c r="E15" s="11">
        <v>0</v>
      </c>
      <c r="F15" s="12" t="s">
        <v>38</v>
      </c>
      <c r="G15" s="1" t="str">
        <f>VLOOKUP(B15,[1]Sheet1!$B$5:$B$12,1,FALSE)</f>
        <v>深圳市信利康供应链管理有限公司</v>
      </c>
    </row>
    <row r="16" ht="67" customHeight="1" spans="1:7">
      <c r="A16" s="9">
        <v>13</v>
      </c>
      <c r="B16" s="10" t="s">
        <v>18</v>
      </c>
      <c r="C16" s="10" t="s">
        <v>19</v>
      </c>
      <c r="D16" s="11" t="s">
        <v>37</v>
      </c>
      <c r="E16" s="11">
        <v>0</v>
      </c>
      <c r="F16" s="12" t="s">
        <v>39</v>
      </c>
      <c r="G16" s="1" t="str">
        <f>VLOOKUP(B16,[1]Sheet1!$B$5:$B$12,1,FALSE)</f>
        <v>深圳市讯宇供应链管理有限公司</v>
      </c>
    </row>
    <row r="17" ht="75" customHeight="1" spans="1:7">
      <c r="A17" s="9">
        <v>14</v>
      </c>
      <c r="B17" s="11" t="s">
        <v>21</v>
      </c>
      <c r="C17" s="11" t="s">
        <v>22</v>
      </c>
      <c r="D17" s="11" t="s">
        <v>37</v>
      </c>
      <c r="E17" s="11">
        <v>0</v>
      </c>
      <c r="F17" s="12" t="s">
        <v>40</v>
      </c>
      <c r="G17" s="1" t="e">
        <f>VLOOKUP(B17,[1]Sheet1!$B$5:$B$12,1,FALSE)</f>
        <v>#N/A</v>
      </c>
    </row>
    <row r="18" ht="81" customHeight="1" spans="1:7">
      <c r="A18" s="9">
        <v>15</v>
      </c>
      <c r="B18" s="11" t="s">
        <v>29</v>
      </c>
      <c r="C18" s="11" t="s">
        <v>30</v>
      </c>
      <c r="D18" s="11" t="s">
        <v>37</v>
      </c>
      <c r="E18" s="11">
        <v>0</v>
      </c>
      <c r="F18" s="12" t="s">
        <v>41</v>
      </c>
      <c r="G18" s="1" t="str">
        <f>VLOOKUP(B18,[1]Sheet1!$B$5:$B$12,1,FALSE)</f>
        <v>深圳市富森供应链管理有限公司</v>
      </c>
    </row>
    <row r="19" ht="71" customHeight="1" spans="1:7">
      <c r="A19" s="9">
        <v>16</v>
      </c>
      <c r="B19" s="11" t="s">
        <v>31</v>
      </c>
      <c r="C19" s="11" t="s">
        <v>32</v>
      </c>
      <c r="D19" s="11" t="s">
        <v>37</v>
      </c>
      <c r="E19" s="11">
        <v>0</v>
      </c>
      <c r="F19" s="12" t="s">
        <v>41</v>
      </c>
      <c r="G19" s="1" t="str">
        <f>VLOOKUP(B19,[1]Sheet1!$B$5:$B$12,1,FALSE)</f>
        <v>深圳市九立供应链股份有限公司</v>
      </c>
    </row>
    <row r="20" ht="63" customHeight="1" spans="1:7">
      <c r="A20" s="9">
        <v>17</v>
      </c>
      <c r="B20" s="11" t="s">
        <v>35</v>
      </c>
      <c r="C20" s="14" t="s">
        <v>36</v>
      </c>
      <c r="D20" s="11" t="s">
        <v>37</v>
      </c>
      <c r="E20" s="11">
        <v>0</v>
      </c>
      <c r="F20" s="12" t="s">
        <v>39</v>
      </c>
      <c r="G20" s="1" t="str">
        <f>VLOOKUP(B20,[1]Sheet1!$B$5:$B$12,1,FALSE)</f>
        <v>深圳市朗华供应链服务有限公司</v>
      </c>
    </row>
    <row r="21" ht="49" customHeight="1" spans="1:7">
      <c r="A21" s="9">
        <v>18</v>
      </c>
      <c r="B21" s="11" t="s">
        <v>42</v>
      </c>
      <c r="C21" s="11" t="s">
        <v>43</v>
      </c>
      <c r="D21" s="11" t="s">
        <v>37</v>
      </c>
      <c r="E21" s="11">
        <v>0</v>
      </c>
      <c r="F21" s="12" t="s">
        <v>44</v>
      </c>
      <c r="G21" s="1" t="e">
        <f>VLOOKUP(B21,[1]Sheet1!$B$5:$B$12,1,FALSE)</f>
        <v>#N/A</v>
      </c>
    </row>
  </sheetData>
  <autoFilter ref="A3:G21">
    <extLst/>
  </autoFilter>
  <mergeCells count="1">
    <mergeCell ref="A2:F2"/>
  </mergeCells>
  <pageMargins left="0.393055555555556" right="0.156944444444444" top="0.747916666666667" bottom="0.196527777777778" header="0.314583333333333" footer="0.156944444444444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供应链项目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hxcpa999</dc:creator>
  <cp:lastModifiedBy>金美玲</cp:lastModifiedBy>
  <dcterms:created xsi:type="dcterms:W3CDTF">2022-11-23T23:39:00Z</dcterms:created>
  <dcterms:modified xsi:type="dcterms:W3CDTF">2023-06-02T10:32:10Z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5E3A60AAD5E946B8B39D74C3A577A91E</vt:lpwstr>
  </property>
  <property fmtid="{D5CDD505-2E9C-101B-9397-08002B2CF9AE}" pid="3" name="KSOProductBuildVer">
    <vt:lpwstr>2052-11.8.2.10681</vt:lpwstr>
  </property>
  <property fmtid="{D5CDD505-2E9C-101B-9397-08002B2CF9AE}" pid="4" name="KSOReadingLayout">
    <vt:bool>true</vt:bool>
  </property>
</Properties>
</file>